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3170" activeTab="0"/>
  </bookViews>
  <sheets>
    <sheet name="01.10.2022 " sheetId="1" r:id="rId1"/>
    <sheet name="01.04.2022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<sst xmlns="http://schemas.openxmlformats.org/spreadsheetml/2006/main" count="46" uniqueCount="24">
  <si>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Ед. измерения:</t>
  </si>
  <si>
    <t>ИТОГО</t>
  </si>
  <si>
    <t>ИНФОРМАЦИЯ</t>
  </si>
  <si>
    <t>тыс. руб.</t>
  </si>
  <si>
    <t>Социальная поддержка населения Тисульского муниципального округа</t>
  </si>
  <si>
    <t>Жилищная и социальная инфраструктура Тисульского муниципального округа</t>
  </si>
  <si>
    <t>Жилищно-коммунальный и дорожный комплекс, энергосбережение и повышение энергоэффективности Тисульского муниципального округа</t>
  </si>
  <si>
    <t>Развитие системы образования Тисульского муниципального округа</t>
  </si>
  <si>
    <t xml:space="preserve">Молодежь, спорт и туризм Тисульского муниципального округа </t>
  </si>
  <si>
    <t>Культура Тисульского муниципального округа</t>
  </si>
  <si>
    <t>Имущественный комплекс Тисульского муниципального округа</t>
  </si>
  <si>
    <t>Формирование современной городской среды</t>
  </si>
  <si>
    <t>Развитие субъектов малого и среднего предпринимательства Тисульского муниципального округа</t>
  </si>
  <si>
    <t>Управление муниципальными финансами Тисульского муниципального округа</t>
  </si>
  <si>
    <t>Повышение эффективности деятельности администрации Тисульского муниципального округа</t>
  </si>
  <si>
    <t>Повышение эффективности деятельности управления по жизнеобеспечению и территориальному развитию Тисульского муниципального округа администрации Тисульского муниципального округа</t>
  </si>
  <si>
    <t>Наименование</t>
  </si>
  <si>
    <t>Исполнено</t>
  </si>
  <si>
    <t>% исполнения</t>
  </si>
  <si>
    <t>Объем бюджетных ассигнований, предусмотренных на реализацию муниципальных программ</t>
  </si>
  <si>
    <t>на 1 апреля 2022 года</t>
  </si>
  <si>
    <t>Непрограммные направления деятельности</t>
  </si>
  <si>
    <t>об исполнении бюджета Тисульского муниципального округа по расходам в разрезе муниципальных программ и непрограммных направлений деятельности</t>
  </si>
  <si>
    <t>на 1 октября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</si>
</sst>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3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3" t="s">
        <v>2</v>
      </c>
      <c r="B1" s="13"/>
      <c r="C1" s="13"/>
    </row>
    <row r="2" spans="1:3" ht="42" customHeight="1">
      <c r="A2" s="14" t="s">
        <v>22</v>
      </c>
      <c r="B2" s="14"/>
      <c r="C2" s="14"/>
    </row>
    <row r="3" spans="1:3" ht="15">
      <c r="A3" s="15" t="s">
        <v>23</v>
      </c>
      <c r="B3" s="15"/>
      <c r="C3" s="15"/>
    </row>
    <row r="4" spans="1:3" ht="15">
      <c r="A4" s="2"/>
      <c r="B4" s="12"/>
      <c r="C4" s="12"/>
    </row>
    <row r="5" spans="1:3" ht="15">
      <c r="A5" s="2" t="s">
        <v>0</v>
      </c>
      <c r="B5" s="12" t="s">
        <v>3</v>
      </c>
      <c r="C5" s="1"/>
    </row>
    <row r="6" spans="1:4" ht="90">
      <c r="A6" s="4" t="s">
        <v>16</v>
      </c>
      <c r="B6" s="4" t="s">
        <v>19</v>
      </c>
      <c r="C6" s="4" t="s">
        <v>17</v>
      </c>
      <c r="D6" s="8" t="s">
        <v>18</v>
      </c>
    </row>
    <row r="7" spans="1:4" ht="15">
      <c r="A7" s="5" t="s">
        <v>1</v>
      </c>
      <c r="B7" s="6">
        <f>SUM(B8:B20)</f>
        <v>1303868.0000000002</v>
      </c>
      <c r="C7" s="6">
        <f>SUM(C8:C20)</f>
        <v>916679.4999999999</v>
      </c>
      <c r="D7" s="10">
        <f>C7/B7*100</f>
        <v>70.3046243944939</v>
      </c>
    </row>
    <row r="8" spans="1:4" ht="36" customHeight="1">
      <c r="A8" s="7" t="s">
        <v>4</v>
      </c>
      <c r="B8" s="11">
        <v>135939.8</v>
      </c>
      <c r="C8" s="11">
        <v>95198</v>
      </c>
      <c r="D8" s="9">
        <f>C8/B8*100</f>
        <v>70.02952777626568</v>
      </c>
    </row>
    <row r="9" spans="1:4" ht="26.25" customHeight="1">
      <c r="A9" s="7" t="s">
        <v>5</v>
      </c>
      <c r="B9" s="11">
        <v>49560.5</v>
      </c>
      <c r="C9" s="11">
        <v>21503.7</v>
      </c>
      <c r="D9" s="9">
        <f aca="true" t="shared" si="0" ref="D9:D18">C9/B9*100</f>
        <v>43.38878744161177</v>
      </c>
    </row>
    <row r="10" spans="1:4" ht="51.75" customHeight="1">
      <c r="A10" s="7" t="s">
        <v>6</v>
      </c>
      <c r="B10" s="11">
        <v>133283.3</v>
      </c>
      <c r="C10" s="11">
        <v>96948.7</v>
      </c>
      <c r="D10" s="9">
        <f t="shared" si="0"/>
        <v>72.73882024229592</v>
      </c>
    </row>
    <row r="11" spans="1:4" ht="30.75" customHeight="1">
      <c r="A11" s="7" t="s">
        <v>7</v>
      </c>
      <c r="B11" s="11">
        <v>611345</v>
      </c>
      <c r="C11" s="11">
        <v>446536.8</v>
      </c>
      <c r="D11" s="9">
        <f t="shared" si="0"/>
        <v>73.04170312998389</v>
      </c>
    </row>
    <row r="12" spans="1:4" ht="26.25" customHeight="1">
      <c r="A12" s="7" t="s">
        <v>8</v>
      </c>
      <c r="B12" s="11">
        <v>977.4</v>
      </c>
      <c r="C12" s="11">
        <v>501.5</v>
      </c>
      <c r="D12" s="9">
        <f t="shared" si="0"/>
        <v>51.309596889707386</v>
      </c>
    </row>
    <row r="13" spans="1:4" ht="22.5" customHeight="1">
      <c r="A13" s="7" t="s">
        <v>9</v>
      </c>
      <c r="B13" s="11">
        <v>157329.5</v>
      </c>
      <c r="C13" s="11">
        <v>117843.7</v>
      </c>
      <c r="D13" s="9">
        <f t="shared" si="0"/>
        <v>74.9024817341948</v>
      </c>
    </row>
    <row r="14" spans="1:4" ht="26.25" customHeight="1">
      <c r="A14" s="7" t="s">
        <v>10</v>
      </c>
      <c r="B14" s="11">
        <v>3590.1</v>
      </c>
      <c r="C14" s="11">
        <v>2677.7</v>
      </c>
      <c r="D14" s="9">
        <f t="shared" si="0"/>
        <v>74.58566613743349</v>
      </c>
    </row>
    <row r="15" spans="1:4" ht="21" customHeight="1">
      <c r="A15" s="7" t="s">
        <v>11</v>
      </c>
      <c r="B15" s="11">
        <v>707.3</v>
      </c>
      <c r="C15" s="11">
        <v>707.3</v>
      </c>
      <c r="D15" s="9">
        <f t="shared" si="0"/>
        <v>100</v>
      </c>
    </row>
    <row r="16" spans="1:4" ht="38.25">
      <c r="A16" s="7" t="s">
        <v>12</v>
      </c>
      <c r="B16" s="11">
        <v>15</v>
      </c>
      <c r="C16" s="11">
        <v>0</v>
      </c>
      <c r="D16" s="9">
        <v>0</v>
      </c>
    </row>
    <row r="17" spans="1:4" ht="27.75" customHeight="1">
      <c r="A17" s="7" t="s">
        <v>13</v>
      </c>
      <c r="B17" s="11">
        <v>12156.5</v>
      </c>
      <c r="C17" s="11">
        <v>8732.6</v>
      </c>
      <c r="D17" s="9">
        <f t="shared" si="0"/>
        <v>71.83482087771974</v>
      </c>
    </row>
    <row r="18" spans="1:4" ht="40.5" customHeight="1">
      <c r="A18" s="7" t="s">
        <v>14</v>
      </c>
      <c r="B18" s="11">
        <v>42240.5</v>
      </c>
      <c r="C18" s="11">
        <v>28854.9</v>
      </c>
      <c r="D18" s="9">
        <f t="shared" si="0"/>
        <v>68.31098116736308</v>
      </c>
    </row>
    <row r="19" spans="1:4" ht="71.25" customHeight="1">
      <c r="A19" s="7" t="s">
        <v>15</v>
      </c>
      <c r="B19" s="11">
        <v>143593.6</v>
      </c>
      <c r="C19" s="11">
        <v>86645.6</v>
      </c>
      <c r="D19" s="9">
        <f>C19/B19*100</f>
        <v>60.34085084572014</v>
      </c>
    </row>
    <row r="20" spans="1:4" ht="28.5" customHeight="1">
      <c r="A20" s="7" t="s">
        <v>21</v>
      </c>
      <c r="B20" s="11">
        <v>13129.5</v>
      </c>
      <c r="C20" s="11">
        <v>10529</v>
      </c>
      <c r="D20" s="9">
        <f>C20/B20*100</f>
        <v>80.19345748124452</v>
      </c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3" t="s">
        <v>2</v>
      </c>
      <c r="B1" s="13"/>
      <c r="C1" s="13"/>
    </row>
    <row r="2" spans="1:3" ht="42" customHeight="1">
      <c r="A2" s="14" t="s">
        <v>22</v>
      </c>
      <c r="B2" s="14"/>
      <c r="C2" s="14"/>
    </row>
    <row r="3" spans="1:3" ht="15">
      <c r="A3" s="15" t="s">
        <v>20</v>
      </c>
      <c r="B3" s="15"/>
      <c r="C3" s="15"/>
    </row>
    <row r="4" spans="1:3" ht="15">
      <c r="A4" s="2"/>
      <c r="B4" s="3"/>
      <c r="C4" s="3"/>
    </row>
    <row r="5" spans="1:3" ht="15">
      <c r="A5" s="2" t="s">
        <v>0</v>
      </c>
      <c r="B5" s="3" t="s">
        <v>3</v>
      </c>
      <c r="C5" s="1"/>
    </row>
    <row r="6" spans="1:4" ht="90">
      <c r="A6" s="4" t="s">
        <v>16</v>
      </c>
      <c r="B6" s="4" t="s">
        <v>19</v>
      </c>
      <c r="C6" s="4" t="s">
        <v>17</v>
      </c>
      <c r="D6" s="8" t="s">
        <v>18</v>
      </c>
    </row>
    <row r="7" spans="1:4" ht="15">
      <c r="A7" s="5" t="s">
        <v>1</v>
      </c>
      <c r="B7" s="6">
        <f>SUM(B8:B20)</f>
        <v>1202143.1</v>
      </c>
      <c r="C7" s="6">
        <f>SUM(C8:C20)</f>
        <v>263910</v>
      </c>
      <c r="D7" s="10">
        <f>C7/B7*100</f>
        <v>21.95329324770071</v>
      </c>
    </row>
    <row r="8" spans="1:4" ht="36" customHeight="1">
      <c r="A8" s="7" t="s">
        <v>4</v>
      </c>
      <c r="B8" s="11">
        <v>127494.3</v>
      </c>
      <c r="C8" s="11">
        <v>28267.7</v>
      </c>
      <c r="D8" s="9">
        <f>C8/B8*100</f>
        <v>22.17173630507403</v>
      </c>
    </row>
    <row r="9" spans="1:4" ht="26.25" customHeight="1">
      <c r="A9" s="7" t="s">
        <v>5</v>
      </c>
      <c r="B9" s="11">
        <v>47684.5</v>
      </c>
      <c r="C9" s="11">
        <v>360</v>
      </c>
      <c r="D9" s="9">
        <f aca="true" t="shared" si="0" ref="D9:D18">C9/B9*100</f>
        <v>0.7549623043127222</v>
      </c>
    </row>
    <row r="10" spans="1:4" ht="51.75" customHeight="1">
      <c r="A10" s="7" t="s">
        <v>6</v>
      </c>
      <c r="B10" s="11">
        <v>102115.5</v>
      </c>
      <c r="C10" s="11">
        <v>15038.9</v>
      </c>
      <c r="D10" s="9">
        <f t="shared" si="0"/>
        <v>14.72734305761613</v>
      </c>
    </row>
    <row r="11" spans="1:4" ht="30.75" customHeight="1">
      <c r="A11" s="7" t="s">
        <v>7</v>
      </c>
      <c r="B11" s="11">
        <v>578534.9</v>
      </c>
      <c r="C11" s="11">
        <v>146794.8</v>
      </c>
      <c r="D11" s="9">
        <f t="shared" si="0"/>
        <v>25.373542719721833</v>
      </c>
    </row>
    <row r="12" spans="1:4" ht="26.25" customHeight="1">
      <c r="A12" s="7" t="s">
        <v>8</v>
      </c>
      <c r="B12" s="11">
        <v>641.4</v>
      </c>
      <c r="C12" s="11">
        <v>63.8</v>
      </c>
      <c r="D12" s="9">
        <f t="shared" si="0"/>
        <v>9.946990957280947</v>
      </c>
    </row>
    <row r="13" spans="1:4" ht="22.5" customHeight="1">
      <c r="A13" s="7" t="s">
        <v>9</v>
      </c>
      <c r="B13" s="11">
        <v>149627.8</v>
      </c>
      <c r="C13" s="11">
        <v>40296.1</v>
      </c>
      <c r="D13" s="9">
        <f t="shared" si="0"/>
        <v>26.93089118465954</v>
      </c>
    </row>
    <row r="14" spans="1:4" ht="26.25" customHeight="1">
      <c r="A14" s="7" t="s">
        <v>10</v>
      </c>
      <c r="B14" s="11">
        <v>3151.2</v>
      </c>
      <c r="C14" s="11">
        <v>802.2</v>
      </c>
      <c r="D14" s="9">
        <f t="shared" si="0"/>
        <v>25.456968773800458</v>
      </c>
    </row>
    <row r="15" spans="1:4" ht="21" customHeight="1">
      <c r="A15" s="7" t="s">
        <v>11</v>
      </c>
      <c r="B15" s="11">
        <v>714.7</v>
      </c>
      <c r="C15" s="11">
        <v>0</v>
      </c>
      <c r="D15" s="9">
        <f t="shared" si="0"/>
        <v>0</v>
      </c>
    </row>
    <row r="16" spans="1:4" ht="38.25">
      <c r="A16" s="7" t="s">
        <v>12</v>
      </c>
      <c r="B16" s="11">
        <v>15</v>
      </c>
      <c r="C16" s="11">
        <v>0</v>
      </c>
      <c r="D16" s="9">
        <v>0</v>
      </c>
    </row>
    <row r="17" spans="1:4" ht="27.75" customHeight="1">
      <c r="A17" s="7" t="s">
        <v>13</v>
      </c>
      <c r="B17" s="11">
        <v>11373.5</v>
      </c>
      <c r="C17" s="11">
        <v>1962.3</v>
      </c>
      <c r="D17" s="9">
        <f t="shared" si="0"/>
        <v>17.2532641667033</v>
      </c>
    </row>
    <row r="18" spans="1:4" ht="40.5" customHeight="1">
      <c r="A18" s="7" t="s">
        <v>14</v>
      </c>
      <c r="B18" s="11">
        <v>39415.1</v>
      </c>
      <c r="C18" s="11">
        <v>9726.4</v>
      </c>
      <c r="D18" s="9">
        <f t="shared" si="0"/>
        <v>24.676837049760117</v>
      </c>
    </row>
    <row r="19" spans="1:4" ht="71.25" customHeight="1">
      <c r="A19" s="7" t="s">
        <v>15</v>
      </c>
      <c r="B19" s="11">
        <v>130809.1</v>
      </c>
      <c r="C19" s="11">
        <v>17420.3</v>
      </c>
      <c r="D19" s="9">
        <f>C19/B19*100</f>
        <v>13.317345658673593</v>
      </c>
    </row>
    <row r="20" spans="1:4" ht="28.5" customHeight="1">
      <c r="A20" s="7" t="s">
        <v>21</v>
      </c>
      <c r="B20" s="11">
        <v>10566.1</v>
      </c>
      <c r="C20" s="11">
        <v>3177.5</v>
      </c>
      <c r="D20" s="9">
        <f>C20/B20*100</f>
        <v>30.072590643662277</v>
      </c>
    </row>
  </sheetData>
  <sheetProtection/>
  <mergeCells count="3">
    <mergeCell ref="A2:C2"/>
    <mergeCell ref="A1:C1"/>
    <mergeCell ref="A3:C3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Ивина</dc:creator>
  <cp:keywords/>
  <dc:description/>
  <cp:lastModifiedBy>Светлана Хорошилова</cp:lastModifiedBy>
  <cp:lastPrinted>2022-10-11T01:49:11Z</cp:lastPrinted>
  <dcterms:created xsi:type="dcterms:W3CDTF">2021-06-24T08:51:46Z</dcterms:created>
  <dcterms:modified xsi:type="dcterms:W3CDTF">2022-10-12T02:19:16Z</dcterms:modified>
  <cp:category/>
  <cp:version/>
  <cp:contentType/>
  <cp:contentStatus/>
</cp:coreProperties>
</file>